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F21" i="3"/>
  <c r="F6" i="3"/>
  <c r="G21" i="3"/>
  <c r="G6" i="3"/>
  <c r="H21" i="3"/>
  <c r="H6" i="3"/>
  <c r="I21" i="3"/>
  <c r="I6" i="3"/>
  <c r="J21" i="3"/>
  <c r="J6" i="3"/>
  <c r="K21" i="3"/>
  <c r="K6" i="3"/>
  <c r="K56" i="3" s="1"/>
  <c r="L21" i="3"/>
  <c r="L6" i="3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G56" i="3" s="1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I56" i="3"/>
  <c r="E56" i="3"/>
  <c r="C56" i="3"/>
  <c r="L56" i="3"/>
  <c r="J56" i="3"/>
  <c r="H56" i="3"/>
  <c r="F56" i="3"/>
  <c r="D56" i="3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<sst xmlns="http://schemas.openxmlformats.org/spreadsheetml/2006/main" count="154" uniqueCount="128">
  <si>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</si>
  <si>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</si>
  <si>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</si>
  <si>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</si>
  <si>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</si>
  <si>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</si>
  <si>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</si>
  <si>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</si>
  <si>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</si>
  <si>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</si>
  <si>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</si>
  <si>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</si>
  <si>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</si>
  <si>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</si>
  <si>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</si>
  <si>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</si>
  <si>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</si>
  <si>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</si>
  <si>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</si>
  <si>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</si>
  <si>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</si>
  <si>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</si>
  <si>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</si>
  <si>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</si>
  <si>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</si>
  <si>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</si>
  <si>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</si>
  <si>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</si>
  <si>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</si>
  <si>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</si>
  <si>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</si>
  <si>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</si>
  <si>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</si>
  <si>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</si>
  <si>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</si>
  <si>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</si>
  <si>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</si>
  <si>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</si>
  <si>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</si>
  <si>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</si>
  <si>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</si>
  <si>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</si>
  <si>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</si>
  <si>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</si>
  <si>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</si>
  <si>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</si>
  <si>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</si>
  <si>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</si>
  <si>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</si>
  <si>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</si>
  <si>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</si>
  <si>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</si>
  <si>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</si>
  <si>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</si>
  <si>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</si>
  <si>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</si>
  <si>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</si>
  <si>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</si>
  <si>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</si>
  <si>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</si>
  <si>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</si>
  <si>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</si>
  <si>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</si>
  <si>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</si>
  <si>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</si>
  <si>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</si>
  <si>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</si>
  <si>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</si>
  <si>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</si>
  <si>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</si>
  <si>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</si>
  <si>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</si>
  <si>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</si>
  <si>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</si>
  <si>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</si>
  <si>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</si>
  <si>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</si>
  <si>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</si>
  <si>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</si>
  <si>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</si>
  <si>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</si>
  <si>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</si>
  <si>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</si>
  <si>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</si>
  <si>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</si>
  <si>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</si>
  <si>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</si>
  <si>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</si>
  <si>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</si>
  <si>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</si>
  <si>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</si>
  <si>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</si>
  <si>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</si>
  <si>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</si>
  <si>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</si>
  <si>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</si>
  <si>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</si>
  <si>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</si>
  <si>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</si>
  <si>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</si>
  <si>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</si>
  <si>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</si>
  <si>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</si>
  <si>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</si>
  <si>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</si>
  <si>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</si>
  <si>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</si>
  <si>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</si>
  <si>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</si>
  <si>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</si>
  <si>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</si>
  <si>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</si>
  <si>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</si>
  <si>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</si>
  <si>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</si>
  <si>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</si>
  <si>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</si>
  <si>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</si>
  <si>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2020 рік</t>
  </si>
  <si>
    <t>ТУ ДСА України в Хмельницькій областi</t>
  </si>
  <si>
    <t>29000. Хмельницька область.м. Хмельницький</t>
  </si>
  <si>
    <t>вул. Соборна</t>
  </si>
  <si>
    <t/>
  </si>
  <si>
    <t>І.Приступа</t>
  </si>
  <si>
    <t>О.А. Швень</t>
  </si>
  <si>
    <t>(0382)65-82-97</t>
  </si>
  <si>
    <t>stat1@km.court.gov.ua</t>
  </si>
  <si>
    <t>11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</si>
</sst>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75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&amp;C&amp;L7C80174D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22082</v>
      </c>
      <c r="D6" s="96">
        <f t="shared" si="0"/>
        <v>23117490.360000014</v>
      </c>
      <c r="E6" s="96">
        <f t="shared" si="0"/>
        <v>17200</v>
      </c>
      <c r="F6" s="96">
        <f t="shared" si="0"/>
        <v>24703298.740000006</v>
      </c>
      <c r="G6" s="96">
        <f t="shared" si="0"/>
        <v>419</v>
      </c>
      <c r="H6" s="96">
        <f t="shared" si="0"/>
        <v>418784.8</v>
      </c>
      <c r="I6" s="96">
        <f t="shared" si="0"/>
        <v>1561</v>
      </c>
      <c r="J6" s="96">
        <f t="shared" si="0"/>
        <v>952793.08999999985</v>
      </c>
      <c r="K6" s="96">
        <f t="shared" si="0"/>
        <v>3457</v>
      </c>
      <c r="L6" s="96">
        <f t="shared" si="0"/>
        <v>2790285.8600000106</v>
      </c>
    </row>
    <row r="7" spans="1:12" ht="16.5" customHeight="1" x14ac:dyDescent="0.2">
      <c r="A7" s="87">
        <v>2</v>
      </c>
      <c r="B7" s="90" t="s">
        <v>74</v>
      </c>
      <c r="C7" s="97">
        <v>8441</v>
      </c>
      <c r="D7" s="97">
        <v>14719298.630000001</v>
      </c>
      <c r="E7" s="97">
        <v>6108</v>
      </c>
      <c r="F7" s="97">
        <v>16798943.789999999</v>
      </c>
      <c r="G7" s="97">
        <v>223</v>
      </c>
      <c r="H7" s="97">
        <v>256076.72</v>
      </c>
      <c r="I7" s="97">
        <v>653</v>
      </c>
      <c r="J7" s="97">
        <v>635361.34</v>
      </c>
      <c r="K7" s="97">
        <v>1720</v>
      </c>
      <c r="L7" s="97">
        <v>1994120.8600000101</v>
      </c>
    </row>
    <row r="8" spans="1:12" ht="16.5" customHeight="1" x14ac:dyDescent="0.2">
      <c r="A8" s="87">
        <v>3</v>
      </c>
      <c r="B8" s="91" t="s">
        <v>75</v>
      </c>
      <c r="C8" s="97">
        <v>4084</v>
      </c>
      <c r="D8" s="97">
        <v>9374513.4600000009</v>
      </c>
      <c r="E8" s="97">
        <v>3937</v>
      </c>
      <c r="F8" s="97">
        <v>13954598.970000001</v>
      </c>
      <c r="G8" s="97">
        <v>65</v>
      </c>
      <c r="H8" s="97">
        <v>119241.57</v>
      </c>
      <c r="I8" s="97">
        <v>51</v>
      </c>
      <c r="J8" s="97">
        <v>55664.28</v>
      </c>
      <c r="K8" s="97">
        <v>55</v>
      </c>
      <c r="L8" s="97">
        <v>124186.37</v>
      </c>
    </row>
    <row r="9" spans="1:12" ht="16.5" customHeight="1" x14ac:dyDescent="0.2">
      <c r="A9" s="87">
        <v>4</v>
      </c>
      <c r="B9" s="91" t="s">
        <v>76</v>
      </c>
      <c r="C9" s="97">
        <v>4357</v>
      </c>
      <c r="D9" s="97">
        <v>5344785.1700000204</v>
      </c>
      <c r="E9" s="97">
        <v>2171</v>
      </c>
      <c r="F9" s="97">
        <v>2844344.82</v>
      </c>
      <c r="G9" s="97">
        <v>158</v>
      </c>
      <c r="H9" s="97">
        <v>136835.15</v>
      </c>
      <c r="I9" s="97">
        <v>602</v>
      </c>
      <c r="J9" s="97">
        <v>579697.06000000006</v>
      </c>
      <c r="K9" s="97">
        <v>1665</v>
      </c>
      <c r="L9" s="97">
        <v>1869934.49000001</v>
      </c>
    </row>
    <row r="10" spans="1:12" ht="19.5" customHeight="1" x14ac:dyDescent="0.2">
      <c r="A10" s="87">
        <v>5</v>
      </c>
      <c r="B10" s="90" t="s">
        <v>77</v>
      </c>
      <c r="C10" s="97">
        <v>3467</v>
      </c>
      <c r="D10" s="97">
        <v>3501143.8</v>
      </c>
      <c r="E10" s="97">
        <v>2862</v>
      </c>
      <c r="F10" s="97">
        <v>3575102.23</v>
      </c>
      <c r="G10" s="97">
        <v>90</v>
      </c>
      <c r="H10" s="97">
        <v>109018.02</v>
      </c>
      <c r="I10" s="97">
        <v>134</v>
      </c>
      <c r="J10" s="97">
        <v>131780.38</v>
      </c>
      <c r="K10" s="97">
        <v>435</v>
      </c>
      <c r="L10" s="97">
        <v>399728</v>
      </c>
    </row>
    <row r="11" spans="1:12" ht="19.5" customHeight="1" x14ac:dyDescent="0.2">
      <c r="A11" s="87">
        <v>6</v>
      </c>
      <c r="B11" s="91" t="s">
        <v>78</v>
      </c>
      <c r="C11" s="97">
        <v>454</v>
      </c>
      <c r="D11" s="97">
        <v>958592.6</v>
      </c>
      <c r="E11" s="97">
        <v>392</v>
      </c>
      <c r="F11" s="97">
        <v>1326439.3700000001</v>
      </c>
      <c r="G11" s="97">
        <v>12</v>
      </c>
      <c r="H11" s="97">
        <v>37466.410000000003</v>
      </c>
      <c r="I11" s="97">
        <v>33</v>
      </c>
      <c r="J11" s="97">
        <v>45976.58</v>
      </c>
      <c r="K11" s="97">
        <v>29</v>
      </c>
      <c r="L11" s="97">
        <v>60958</v>
      </c>
    </row>
    <row r="12" spans="1:12" ht="19.5" customHeight="1" x14ac:dyDescent="0.2">
      <c r="A12" s="87">
        <v>7</v>
      </c>
      <c r="B12" s="91" t="s">
        <v>79</v>
      </c>
      <c r="C12" s="97">
        <v>3013</v>
      </c>
      <c r="D12" s="97">
        <v>2542551.2000000002</v>
      </c>
      <c r="E12" s="97">
        <v>2470</v>
      </c>
      <c r="F12" s="97">
        <v>2248662.86</v>
      </c>
      <c r="G12" s="97">
        <v>78</v>
      </c>
      <c r="H12" s="97">
        <v>71551.61</v>
      </c>
      <c r="I12" s="97">
        <v>101</v>
      </c>
      <c r="J12" s="97">
        <v>85803.8</v>
      </c>
      <c r="K12" s="97">
        <v>406</v>
      </c>
      <c r="L12" s="97">
        <v>338770</v>
      </c>
    </row>
    <row r="13" spans="1:12" ht="15" customHeight="1" x14ac:dyDescent="0.2">
      <c r="A13" s="87">
        <v>8</v>
      </c>
      <c r="B13" s="90" t="s">
        <v>18</v>
      </c>
      <c r="C13" s="97">
        <v>3392</v>
      </c>
      <c r="D13" s="97">
        <v>2854154.0000000098</v>
      </c>
      <c r="E13" s="97">
        <v>3189</v>
      </c>
      <c r="F13" s="97">
        <v>2666853.53000001</v>
      </c>
      <c r="G13" s="97">
        <v>76</v>
      </c>
      <c r="H13" s="97">
        <v>42143.06</v>
      </c>
      <c r="I13" s="97">
        <v>49</v>
      </c>
      <c r="J13" s="97">
        <v>38380.6</v>
      </c>
      <c r="K13" s="97">
        <v>98</v>
      </c>
      <c r="L13" s="97">
        <v>83239.199999999997</v>
      </c>
    </row>
    <row r="14" spans="1:12" ht="15.75" customHeight="1" x14ac:dyDescent="0.2">
      <c r="A14" s="87">
        <v>9</v>
      </c>
      <c r="B14" s="90" t="s">
        <v>19</v>
      </c>
      <c r="C14" s="97">
        <v>20</v>
      </c>
      <c r="D14" s="97">
        <v>41391.11</v>
      </c>
      <c r="E14" s="97">
        <v>19</v>
      </c>
      <c r="F14" s="97">
        <v>45674.29</v>
      </c>
      <c r="G14" s="97">
        <v>1</v>
      </c>
      <c r="H14" s="97">
        <v>2881.5</v>
      </c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2270</v>
      </c>
      <c r="D15" s="97">
        <v>1050471</v>
      </c>
      <c r="E15" s="97">
        <v>2025</v>
      </c>
      <c r="F15" s="97">
        <v>963677.40999999805</v>
      </c>
      <c r="G15" s="97">
        <v>13</v>
      </c>
      <c r="H15" s="97">
        <v>5392.8</v>
      </c>
      <c r="I15" s="97">
        <v>5</v>
      </c>
      <c r="J15" s="97">
        <v>2102</v>
      </c>
      <c r="K15" s="97">
        <v>235</v>
      </c>
      <c r="L15" s="97">
        <v>114979.2</v>
      </c>
    </row>
    <row r="16" spans="1:12" ht="21" customHeight="1" x14ac:dyDescent="0.2">
      <c r="A16" s="87">
        <v>11</v>
      </c>
      <c r="B16" s="91" t="s">
        <v>78</v>
      </c>
      <c r="C16" s="97">
        <v>144</v>
      </c>
      <c r="D16" s="97">
        <v>152395</v>
      </c>
      <c r="E16" s="97">
        <v>119</v>
      </c>
      <c r="F16" s="97">
        <v>124412.81</v>
      </c>
      <c r="G16" s="97"/>
      <c r="H16" s="97"/>
      <c r="I16" s="97">
        <v>1</v>
      </c>
      <c r="J16" s="97">
        <v>420.4</v>
      </c>
      <c r="K16" s="97">
        <v>25</v>
      </c>
      <c r="L16" s="97">
        <v>26275</v>
      </c>
    </row>
    <row r="17" spans="1:12" ht="21" customHeight="1" x14ac:dyDescent="0.2">
      <c r="A17" s="87">
        <v>12</v>
      </c>
      <c r="B17" s="91" t="s">
        <v>79</v>
      </c>
      <c r="C17" s="97">
        <v>2126</v>
      </c>
      <c r="D17" s="97">
        <v>898075.99999999802</v>
      </c>
      <c r="E17" s="97">
        <v>1906</v>
      </c>
      <c r="F17" s="97">
        <v>839264.599999998</v>
      </c>
      <c r="G17" s="97">
        <v>13</v>
      </c>
      <c r="H17" s="97">
        <v>5392.8</v>
      </c>
      <c r="I17" s="97">
        <v>4</v>
      </c>
      <c r="J17" s="97">
        <v>1681.6</v>
      </c>
      <c r="K17" s="97">
        <v>210</v>
      </c>
      <c r="L17" s="97">
        <v>88704.2</v>
      </c>
    </row>
    <row r="18" spans="1:12" ht="21" customHeight="1" x14ac:dyDescent="0.2">
      <c r="A18" s="87">
        <v>13</v>
      </c>
      <c r="B18" s="99" t="s">
        <v>104</v>
      </c>
      <c r="C18" s="97">
        <v>4412</v>
      </c>
      <c r="D18" s="97">
        <v>926123.120000005</v>
      </c>
      <c r="E18" s="97">
        <v>2930</v>
      </c>
      <c r="F18" s="97">
        <v>627086.14000000397</v>
      </c>
      <c r="G18" s="97">
        <v>16</v>
      </c>
      <c r="H18" s="97">
        <v>3272.7</v>
      </c>
      <c r="I18" s="97">
        <v>719</v>
      </c>
      <c r="J18" s="97">
        <v>144958.57</v>
      </c>
      <c r="K18" s="97">
        <v>956</v>
      </c>
      <c r="L18" s="97">
        <v>194855.4</v>
      </c>
    </row>
    <row r="19" spans="1:12" ht="21" customHeight="1" x14ac:dyDescent="0.2">
      <c r="A19" s="87">
        <v>14</v>
      </c>
      <c r="B19" s="99" t="s">
        <v>105</v>
      </c>
      <c r="C19" s="97">
        <v>63</v>
      </c>
      <c r="D19" s="97">
        <v>6621.3</v>
      </c>
      <c r="E19" s="97">
        <v>51</v>
      </c>
      <c r="F19" s="97">
        <v>7646.05</v>
      </c>
      <c r="G19" s="97"/>
      <c r="H19" s="97"/>
      <c r="I19" s="97">
        <v>1</v>
      </c>
      <c r="J19" s="97">
        <v>210.2</v>
      </c>
      <c r="K19" s="97">
        <v>12</v>
      </c>
      <c r="L19" s="97">
        <v>1261.2</v>
      </c>
    </row>
    <row r="20" spans="1:12" ht="29.25" customHeight="1" x14ac:dyDescent="0.2">
      <c r="A20" s="87">
        <v>15</v>
      </c>
      <c r="B20" s="99" t="s">
        <v>109</v>
      </c>
      <c r="C20" s="97">
        <v>6</v>
      </c>
      <c r="D20" s="97">
        <v>2522.4</v>
      </c>
      <c r="E20" s="97">
        <v>6</v>
      </c>
      <c r="F20" s="97">
        <v>2522.4</v>
      </c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8</v>
      </c>
      <c r="D21" s="97">
        <f t="shared" si="1"/>
        <v>11771.2</v>
      </c>
      <c r="E21" s="97">
        <f t="shared" si="1"/>
        <v>7</v>
      </c>
      <c r="F21" s="97">
        <f t="shared" si="1"/>
        <v>12191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1</v>
      </c>
      <c r="L21" s="97">
        <f t="shared" si="1"/>
        <v>2102</v>
      </c>
    </row>
    <row r="22" spans="1:12" ht="14.25" customHeight="1" x14ac:dyDescent="0.2">
      <c r="A22" s="87">
        <v>17</v>
      </c>
      <c r="B22" s="100" t="s">
        <v>1</v>
      </c>
      <c r="C22" s="97">
        <v>4</v>
      </c>
      <c r="D22" s="97">
        <v>3363.2</v>
      </c>
      <c r="E22" s="97">
        <v>4</v>
      </c>
      <c r="F22" s="97">
        <v>4624.3999999999996</v>
      </c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>
        <v>4</v>
      </c>
      <c r="D23" s="97">
        <v>8408</v>
      </c>
      <c r="E23" s="97">
        <v>3</v>
      </c>
      <c r="F23" s="97">
        <v>7566.6</v>
      </c>
      <c r="G23" s="97"/>
      <c r="H23" s="97"/>
      <c r="I23" s="97"/>
      <c r="J23" s="97"/>
      <c r="K23" s="97">
        <v>1</v>
      </c>
      <c r="L23" s="97">
        <v>2102</v>
      </c>
    </row>
    <row r="24" spans="1:12" ht="46.5" customHeight="1" x14ac:dyDescent="0.2">
      <c r="A24" s="87">
        <v>19</v>
      </c>
      <c r="B24" s="90" t="s">
        <v>106</v>
      </c>
      <c r="C24" s="97">
        <v>2</v>
      </c>
      <c r="D24" s="97">
        <v>1891.8</v>
      </c>
      <c r="E24" s="97">
        <v>2</v>
      </c>
      <c r="F24" s="97">
        <v>1499.9</v>
      </c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>
        <v>1</v>
      </c>
      <c r="D25" s="97">
        <v>2102</v>
      </c>
      <c r="E25" s="97">
        <v>1</v>
      </c>
      <c r="F25" s="97">
        <v>2102</v>
      </c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>
        <v>1</v>
      </c>
      <c r="D26" s="97">
        <v>2102</v>
      </c>
      <c r="E26" s="97">
        <v>1</v>
      </c>
      <c r="F26" s="97">
        <v>2102</v>
      </c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251</v>
      </c>
      <c r="D39" s="96">
        <f t="shared" si="3"/>
        <v>230169.00000000003</v>
      </c>
      <c r="E39" s="96">
        <f t="shared" si="3"/>
        <v>193</v>
      </c>
      <c r="F39" s="96">
        <f t="shared" si="3"/>
        <v>106868</v>
      </c>
      <c r="G39" s="96">
        <f t="shared" si="3"/>
        <v>1</v>
      </c>
      <c r="H39" s="96">
        <f t="shared" si="3"/>
        <v>420.4</v>
      </c>
      <c r="I39" s="96">
        <f t="shared" si="3"/>
        <v>6</v>
      </c>
      <c r="J39" s="96">
        <f t="shared" si="3"/>
        <v>3747.34</v>
      </c>
      <c r="K39" s="96">
        <f t="shared" si="3"/>
        <v>62</v>
      </c>
      <c r="L39" s="96">
        <f t="shared" si="3"/>
        <v>62008.999999999993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250</v>
      </c>
      <c r="D40" s="97">
        <f t="shared" si="4"/>
        <v>229538.40000000002</v>
      </c>
      <c r="E40" s="97">
        <f t="shared" si="4"/>
        <v>193</v>
      </c>
      <c r="F40" s="97">
        <f t="shared" si="4"/>
        <v>106868</v>
      </c>
      <c r="G40" s="97">
        <f t="shared" si="4"/>
        <v>1</v>
      </c>
      <c r="H40" s="97">
        <f t="shared" si="4"/>
        <v>420.4</v>
      </c>
      <c r="I40" s="97">
        <f t="shared" si="4"/>
        <v>6</v>
      </c>
      <c r="J40" s="97">
        <f t="shared" si="4"/>
        <v>3747.34</v>
      </c>
      <c r="K40" s="97">
        <f t="shared" si="4"/>
        <v>61</v>
      </c>
      <c r="L40" s="97">
        <f t="shared" si="4"/>
        <v>61378.399999999994</v>
      </c>
    </row>
    <row r="41" spans="1:12" ht="19.5" customHeight="1" x14ac:dyDescent="0.2">
      <c r="A41" s="87">
        <v>36</v>
      </c>
      <c r="B41" s="90" t="s">
        <v>86</v>
      </c>
      <c r="C41" s="97">
        <v>6</v>
      </c>
      <c r="D41" s="97">
        <v>15975.2</v>
      </c>
      <c r="E41" s="97">
        <v>3</v>
      </c>
      <c r="F41" s="97">
        <v>1681.6</v>
      </c>
      <c r="G41" s="97"/>
      <c r="H41" s="97"/>
      <c r="I41" s="97"/>
      <c r="J41" s="97"/>
      <c r="K41" s="97">
        <v>3</v>
      </c>
      <c r="L41" s="97">
        <v>13452.8</v>
      </c>
    </row>
    <row r="42" spans="1:12" ht="16.5" customHeight="1" x14ac:dyDescent="0.2">
      <c r="A42" s="87">
        <v>37</v>
      </c>
      <c r="B42" s="91" t="s">
        <v>87</v>
      </c>
      <c r="C42" s="97">
        <v>1</v>
      </c>
      <c r="D42" s="97">
        <v>2102</v>
      </c>
      <c r="E42" s="97"/>
      <c r="F42" s="97"/>
      <c r="G42" s="97"/>
      <c r="H42" s="97"/>
      <c r="I42" s="97"/>
      <c r="J42" s="97"/>
      <c r="K42" s="97">
        <v>1</v>
      </c>
      <c r="L42" s="97">
        <v>2102</v>
      </c>
    </row>
    <row r="43" spans="1:12" ht="16.5" customHeight="1" x14ac:dyDescent="0.2">
      <c r="A43" s="87">
        <v>38</v>
      </c>
      <c r="B43" s="91" t="s">
        <v>76</v>
      </c>
      <c r="C43" s="97">
        <v>5</v>
      </c>
      <c r="D43" s="97">
        <v>13873.2</v>
      </c>
      <c r="E43" s="97">
        <v>3</v>
      </c>
      <c r="F43" s="97">
        <v>1681.6</v>
      </c>
      <c r="G43" s="97"/>
      <c r="H43" s="97"/>
      <c r="I43" s="97"/>
      <c r="J43" s="97"/>
      <c r="K43" s="97">
        <v>2</v>
      </c>
      <c r="L43" s="97">
        <v>11350.8</v>
      </c>
    </row>
    <row r="44" spans="1:12" ht="21" customHeight="1" x14ac:dyDescent="0.2">
      <c r="A44" s="87">
        <v>39</v>
      </c>
      <c r="B44" s="90" t="s">
        <v>88</v>
      </c>
      <c r="C44" s="97">
        <v>244</v>
      </c>
      <c r="D44" s="97">
        <v>213563.2</v>
      </c>
      <c r="E44" s="97">
        <v>190</v>
      </c>
      <c r="F44" s="97">
        <v>105186.4</v>
      </c>
      <c r="G44" s="97">
        <v>1</v>
      </c>
      <c r="H44" s="97">
        <v>420.4</v>
      </c>
      <c r="I44" s="97">
        <v>6</v>
      </c>
      <c r="J44" s="97">
        <v>3747.34</v>
      </c>
      <c r="K44" s="97">
        <v>58</v>
      </c>
      <c r="L44" s="97">
        <v>47925.599999999999</v>
      </c>
    </row>
    <row r="45" spans="1:12" ht="30" customHeight="1" x14ac:dyDescent="0.2">
      <c r="A45" s="87">
        <v>40</v>
      </c>
      <c r="B45" s="91" t="s">
        <v>89</v>
      </c>
      <c r="C45" s="97">
        <v>4</v>
      </c>
      <c r="D45" s="97">
        <v>8408</v>
      </c>
      <c r="E45" s="97">
        <v>3</v>
      </c>
      <c r="F45" s="97">
        <v>8066</v>
      </c>
      <c r="G45" s="97"/>
      <c r="H45" s="97"/>
      <c r="I45" s="97">
        <v>1</v>
      </c>
      <c r="J45" s="97">
        <v>1645.34</v>
      </c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240</v>
      </c>
      <c r="D46" s="97">
        <v>205155.20000000001</v>
      </c>
      <c r="E46" s="97">
        <v>187</v>
      </c>
      <c r="F46" s="97">
        <v>97120.4</v>
      </c>
      <c r="G46" s="97">
        <v>1</v>
      </c>
      <c r="H46" s="97">
        <v>420.4</v>
      </c>
      <c r="I46" s="97">
        <v>5</v>
      </c>
      <c r="J46" s="97">
        <v>2102</v>
      </c>
      <c r="K46" s="97">
        <v>58</v>
      </c>
      <c r="L46" s="97">
        <v>47925.599999999999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>
        <v>1</v>
      </c>
      <c r="D49" s="97">
        <v>630.6</v>
      </c>
      <c r="E49" s="97"/>
      <c r="F49" s="97"/>
      <c r="G49" s="97"/>
      <c r="H49" s="97"/>
      <c r="I49" s="97"/>
      <c r="J49" s="97"/>
      <c r="K49" s="97">
        <v>1</v>
      </c>
      <c r="L49" s="97">
        <v>630.6</v>
      </c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365</v>
      </c>
      <c r="D50" s="96">
        <f t="shared" si="5"/>
        <v>8842.2199999999993</v>
      </c>
      <c r="E50" s="96">
        <f t="shared" si="5"/>
        <v>363</v>
      </c>
      <c r="F50" s="96">
        <f t="shared" si="5"/>
        <v>10072.540000000001</v>
      </c>
      <c r="G50" s="96">
        <f t="shared" si="5"/>
        <v>0</v>
      </c>
      <c r="H50" s="96">
        <f t="shared" si="5"/>
        <v>0</v>
      </c>
      <c r="I50" s="96">
        <f t="shared" si="5"/>
        <v>2</v>
      </c>
      <c r="J50" s="96">
        <f t="shared" si="5"/>
        <v>255.16</v>
      </c>
      <c r="K50" s="96">
        <f t="shared" si="5"/>
        <v>1</v>
      </c>
      <c r="L50" s="96">
        <f t="shared" si="5"/>
        <v>12.61</v>
      </c>
    </row>
    <row r="51" spans="1:12" ht="18.75" customHeight="1" x14ac:dyDescent="0.2">
      <c r="A51" s="87">
        <v>46</v>
      </c>
      <c r="B51" s="90" t="s">
        <v>9</v>
      </c>
      <c r="C51" s="97">
        <v>267</v>
      </c>
      <c r="D51" s="97">
        <v>3071.19</v>
      </c>
      <c r="E51" s="97">
        <v>265</v>
      </c>
      <c r="F51" s="97">
        <v>4098.66</v>
      </c>
      <c r="G51" s="97"/>
      <c r="H51" s="97"/>
      <c r="I51" s="97">
        <v>1</v>
      </c>
      <c r="J51" s="97">
        <v>192.1</v>
      </c>
      <c r="K51" s="97">
        <v>1</v>
      </c>
      <c r="L51" s="97">
        <v>12.61</v>
      </c>
    </row>
    <row r="52" spans="1:12" ht="27" customHeight="1" x14ac:dyDescent="0.2">
      <c r="A52" s="87">
        <v>47</v>
      </c>
      <c r="B52" s="90" t="s">
        <v>10</v>
      </c>
      <c r="C52" s="97">
        <v>77</v>
      </c>
      <c r="D52" s="97">
        <v>4850.1899999999996</v>
      </c>
      <c r="E52" s="97">
        <v>77</v>
      </c>
      <c r="F52" s="97">
        <v>4783.22</v>
      </c>
      <c r="G52" s="97"/>
      <c r="H52" s="97"/>
      <c r="I52" s="97">
        <v>1</v>
      </c>
      <c r="J52" s="97">
        <v>63.06</v>
      </c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21</v>
      </c>
      <c r="D54" s="97">
        <v>920.84</v>
      </c>
      <c r="E54" s="97">
        <v>21</v>
      </c>
      <c r="F54" s="97">
        <v>1190.6600000000001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10579</v>
      </c>
      <c r="D55" s="96">
        <v>4446651.3999999203</v>
      </c>
      <c r="E55" s="96">
        <v>4240</v>
      </c>
      <c r="F55" s="96">
        <v>1794039.3000000201</v>
      </c>
      <c r="G55" s="96"/>
      <c r="H55" s="96"/>
      <c r="I55" s="96">
        <v>10311</v>
      </c>
      <c r="J55" s="96">
        <v>4391763.3599999202</v>
      </c>
      <c r="K55" s="97">
        <v>268</v>
      </c>
      <c r="L55" s="96">
        <v>156352.6</v>
      </c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33277</v>
      </c>
      <c r="D56" s="96">
        <f t="shared" si="6"/>
        <v>27803152.979999933</v>
      </c>
      <c r="E56" s="96">
        <f t="shared" si="6"/>
        <v>21996</v>
      </c>
      <c r="F56" s="96">
        <f t="shared" si="6"/>
        <v>26614278.580000024</v>
      </c>
      <c r="G56" s="96">
        <f t="shared" si="6"/>
        <v>420</v>
      </c>
      <c r="H56" s="96">
        <f t="shared" si="6"/>
        <v>419205.2</v>
      </c>
      <c r="I56" s="96">
        <f t="shared" si="6"/>
        <v>11880</v>
      </c>
      <c r="J56" s="96">
        <f t="shared" si="6"/>
        <v>5348558.9499999201</v>
      </c>
      <c r="K56" s="96">
        <f t="shared" si="6"/>
        <v>3788</v>
      </c>
      <c r="L56" s="96">
        <f t="shared" si="6"/>
        <v>3008660.0700000105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Зведений- 10, Підрозділ: ТУ ДСА України в Хмельницькій областi,_x000D_
 Початок періоду: 01.01.2020, Кінець періоду: 31.12.2020&amp;L7C80174D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3721</v>
      </c>
      <c r="F4" s="93">
        <f>SUM(F5:F25)</f>
        <v>2894296.35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140</v>
      </c>
      <c r="F5" s="95">
        <v>175544.23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38</v>
      </c>
      <c r="F6" s="95">
        <v>69928.47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2335</v>
      </c>
      <c r="F7" s="95">
        <v>1438225.89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>
        <v>7</v>
      </c>
      <c r="F9" s="95">
        <v>2942.8</v>
      </c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73</v>
      </c>
      <c r="F10" s="95">
        <v>130499.79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>
        <v>29</v>
      </c>
      <c r="F11" s="95">
        <v>26905.599999999999</v>
      </c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>
        <v>7</v>
      </c>
      <c r="F12" s="95">
        <v>4309.1000000000004</v>
      </c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608</v>
      </c>
      <c r="F13" s="95">
        <v>602618.35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39</v>
      </c>
      <c r="F14" s="95">
        <v>116985.93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>
        <v>16</v>
      </c>
      <c r="F15" s="95">
        <v>12612</v>
      </c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>
        <v>147</v>
      </c>
      <c r="F16" s="95">
        <v>62231.8100000001</v>
      </c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213</v>
      </c>
      <c r="F17" s="95">
        <v>189776.01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>
        <v>1</v>
      </c>
      <c r="F18" s="95">
        <v>420.4</v>
      </c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>
        <v>26</v>
      </c>
      <c r="F20" s="95">
        <v>28377</v>
      </c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>
        <v>1</v>
      </c>
      <c r="F21" s="95">
        <v>840.8</v>
      </c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>
        <v>10</v>
      </c>
      <c r="F22" s="95">
        <v>19045.77</v>
      </c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>
        <v>30</v>
      </c>
      <c r="F23" s="95">
        <v>12612</v>
      </c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>
        <v>1</v>
      </c>
      <c r="F24" s="95">
        <v>420.4</v>
      </c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Зведений- 10, Підрозділ: ТУ ДСА України в Хмельницькій областi,_x000D_
 Початок періоду: 01.01.2020, Кінець періоду: 31.12.2020&amp;L7C80174D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2018-03-15T14:08:04Z</cp:lastPrinted>
  <dcterms:created xsi:type="dcterms:W3CDTF">2015-09-09T10:27:37Z</dcterms:created>
  <dcterms:modified xsi:type="dcterms:W3CDTF">2021-07-28T09:37:09Z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Зведений- 10_10022_4.2020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300765</vt:i4>
  </property>
  <property fmtid="{D5CDD505-2E9C-101B-9397-08002B2CF9AE}" pid="7" name="Тип звіту">
    <vt:lpwstr>Зведений- 10</vt:lpwstr>
  </property>
  <property fmtid="{D5CDD505-2E9C-101B-9397-08002B2CF9AE}" pid="8" name="К.Cума">
    <vt:lpwstr>FD4F712F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