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G56" i="3" s="1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I56" i="3"/>
  <c r="E56" i="3"/>
  <c r="C56" i="3"/>
  <c r="L56" i="3"/>
  <c r="J56" i="3"/>
  <c r="H56" i="3"/>
  <c r="F56" i="3"/>
  <c r="D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<sst xmlns="http://schemas.openxmlformats.org/spreadsheetml/2006/main" count="154" uniqueCount="128">
  <si>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</si>
  <si>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</si>
  <si>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</si>
  <si>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</si>
  <si>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</si>
  <si>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</si>
  <si>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</si>
  <si>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</si>
  <si>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</si>
  <si>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</si>
  <si>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</si>
  <si>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</si>
  <si>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</si>
  <si>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</si>
  <si>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</si>
  <si>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</si>
  <si>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</si>
  <si>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</si>
  <si>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</si>
  <si>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</si>
  <si>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</si>
  <si>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</si>
  <si>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</si>
  <si>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</si>
  <si>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</si>
  <si>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</si>
  <si>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</si>
  <si>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</si>
  <si>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</si>
  <si>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</si>
  <si>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</si>
  <si>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</si>
  <si>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</si>
  <si>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</si>
  <si>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</si>
  <si>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</si>
  <si>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</si>
  <si>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</si>
  <si>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</si>
  <si>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</si>
  <si>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</si>
  <si>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</si>
  <si>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</si>
  <si>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</si>
  <si>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</si>
  <si>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</si>
  <si>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</si>
  <si>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</si>
  <si>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</si>
  <si>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</si>
  <si>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</si>
  <si>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</si>
  <si>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</si>
  <si>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</si>
  <si>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</si>
  <si>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</si>
  <si>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</si>
  <si>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</si>
  <si>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</si>
  <si>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</si>
  <si>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</si>
  <si>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</si>
  <si>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</si>
  <si>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</si>
  <si>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</si>
  <si>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</si>
  <si>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</si>
  <si>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</si>
  <si>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</si>
  <si>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</si>
  <si>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</si>
  <si>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</si>
  <si>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</si>
  <si>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</si>
  <si>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</si>
  <si>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</si>
  <si>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</si>
  <si>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</si>
  <si>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</si>
  <si>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</si>
  <si>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</si>
  <si>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</si>
  <si>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</si>
  <si>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</si>
  <si>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</si>
  <si>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</si>
  <si>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</si>
  <si>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</si>
  <si>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</si>
  <si>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</si>
  <si>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</si>
  <si>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</si>
  <si>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</si>
  <si>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</si>
  <si>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</si>
  <si>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</si>
  <si>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</si>
  <si>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</si>
  <si>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</si>
  <si>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</si>
  <si>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</si>
  <si>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</si>
  <si>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</si>
  <si>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</si>
  <si>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</si>
  <si>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</si>
  <si>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</si>
  <si>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</si>
  <si>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</si>
  <si>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</si>
  <si>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</si>
  <si>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</si>
  <si>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</si>
  <si>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</si>
  <si>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</si>
  <si>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</si>
  <si>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</si>
  <si>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</si>
  <si>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за дев'ять місяців 2020 року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</si>
  <si>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</si>
  <si>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</si>
  <si>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</si>
  <si>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</si>
  <si>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І.Приступа</t>
  </si>
  <si>
    <t>О.А. Швень</t>
  </si>
  <si>
    <t>(0382)658297</t>
  </si>
  <si>
    <t>stat1@km.court.gov.ua</t>
  </si>
  <si>
    <t>19 жовтня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</si>
</sst>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&amp;C&amp;L9CBAB1E1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15873</v>
      </c>
      <c r="D6" s="96">
        <f t="shared" si="0"/>
        <v>16424575.380000001</v>
      </c>
      <c r="E6" s="96">
        <f t="shared" si="0"/>
        <v>12325</v>
      </c>
      <c r="F6" s="96">
        <f t="shared" si="0"/>
        <v>18802293.389999993</v>
      </c>
      <c r="G6" s="96">
        <f t="shared" si="0"/>
        <v>290</v>
      </c>
      <c r="H6" s="96">
        <f t="shared" si="0"/>
        <v>270247.74</v>
      </c>
      <c r="I6" s="96">
        <f t="shared" si="0"/>
        <v>988</v>
      </c>
      <c r="J6" s="96">
        <f t="shared" si="0"/>
        <v>556979.84</v>
      </c>
      <c r="K6" s="96">
        <f t="shared" si="0"/>
        <v>2615</v>
      </c>
      <c r="L6" s="96">
        <f t="shared" si="0"/>
        <v>2155581.06</v>
      </c>
    </row>
    <row r="7" spans="1:12" ht="16.5" customHeight="1" x14ac:dyDescent="0.2">
      <c r="A7" s="87">
        <v>2</v>
      </c>
      <c r="B7" s="90" t="s">
        <v>74</v>
      </c>
      <c r="C7" s="97">
        <v>5849</v>
      </c>
      <c r="D7" s="97">
        <v>10164003.67</v>
      </c>
      <c r="E7" s="97">
        <v>4154</v>
      </c>
      <c r="F7" s="97">
        <v>12907881.939999999</v>
      </c>
      <c r="G7" s="97">
        <v>166</v>
      </c>
      <c r="H7" s="97">
        <v>154035.56</v>
      </c>
      <c r="I7" s="97">
        <v>363</v>
      </c>
      <c r="J7" s="97">
        <v>340629.56</v>
      </c>
      <c r="K7" s="97">
        <v>1328</v>
      </c>
      <c r="L7" s="97">
        <v>1555847.96</v>
      </c>
    </row>
    <row r="8" spans="1:12" ht="16.5" customHeight="1" x14ac:dyDescent="0.2">
      <c r="A8" s="87">
        <v>3</v>
      </c>
      <c r="B8" s="91" t="s">
        <v>75</v>
      </c>
      <c r="C8" s="97">
        <v>2637</v>
      </c>
      <c r="D8" s="97">
        <v>6236909.2699999996</v>
      </c>
      <c r="E8" s="97">
        <v>2536</v>
      </c>
      <c r="F8" s="97">
        <v>10828844.65</v>
      </c>
      <c r="G8" s="97">
        <v>39</v>
      </c>
      <c r="H8" s="97">
        <v>68960.570000000007</v>
      </c>
      <c r="I8" s="97">
        <v>35</v>
      </c>
      <c r="J8" s="97">
        <v>40699.32</v>
      </c>
      <c r="K8" s="97">
        <v>46</v>
      </c>
      <c r="L8" s="97">
        <v>104518.51</v>
      </c>
    </row>
    <row r="9" spans="1:12" ht="16.5" customHeight="1" x14ac:dyDescent="0.2">
      <c r="A9" s="87">
        <v>4</v>
      </c>
      <c r="B9" s="91" t="s">
        <v>76</v>
      </c>
      <c r="C9" s="97">
        <v>3212</v>
      </c>
      <c r="D9" s="97">
        <v>3927094.4000000102</v>
      </c>
      <c r="E9" s="97">
        <v>1618</v>
      </c>
      <c r="F9" s="97">
        <v>2079037.29</v>
      </c>
      <c r="G9" s="97">
        <v>127</v>
      </c>
      <c r="H9" s="97">
        <v>85074.990000000107</v>
      </c>
      <c r="I9" s="97">
        <v>328</v>
      </c>
      <c r="J9" s="97">
        <v>299930.23999999999</v>
      </c>
      <c r="K9" s="97">
        <v>1282</v>
      </c>
      <c r="L9" s="97">
        <v>1451329.45</v>
      </c>
    </row>
    <row r="10" spans="1:12" ht="19.5" customHeight="1" x14ac:dyDescent="0.2">
      <c r="A10" s="87">
        <v>5</v>
      </c>
      <c r="B10" s="90" t="s">
        <v>77</v>
      </c>
      <c r="C10" s="97">
        <v>2493</v>
      </c>
      <c r="D10" s="97">
        <v>2550199</v>
      </c>
      <c r="E10" s="97">
        <v>2064</v>
      </c>
      <c r="F10" s="97">
        <v>2619640.4300000002</v>
      </c>
      <c r="G10" s="97">
        <v>61</v>
      </c>
      <c r="H10" s="97">
        <v>87895.02</v>
      </c>
      <c r="I10" s="97">
        <v>76</v>
      </c>
      <c r="J10" s="97">
        <v>81392.179999999993</v>
      </c>
      <c r="K10" s="97">
        <v>320</v>
      </c>
      <c r="L10" s="97">
        <v>298832</v>
      </c>
    </row>
    <row r="11" spans="1:12" ht="19.5" customHeight="1" x14ac:dyDescent="0.2">
      <c r="A11" s="87">
        <v>6</v>
      </c>
      <c r="B11" s="91" t="s">
        <v>78</v>
      </c>
      <c r="C11" s="97">
        <v>350</v>
      </c>
      <c r="D11" s="97">
        <v>741666.2</v>
      </c>
      <c r="E11" s="97">
        <v>296</v>
      </c>
      <c r="F11" s="97">
        <v>1013396.69</v>
      </c>
      <c r="G11" s="97">
        <v>10</v>
      </c>
      <c r="H11" s="97">
        <v>33086.21</v>
      </c>
      <c r="I11" s="97">
        <v>24</v>
      </c>
      <c r="J11" s="97">
        <v>34586.89</v>
      </c>
      <c r="K11" s="97">
        <v>25</v>
      </c>
      <c r="L11" s="97">
        <v>52550</v>
      </c>
    </row>
    <row r="12" spans="1:12" ht="19.5" customHeight="1" x14ac:dyDescent="0.2">
      <c r="A12" s="87">
        <v>7</v>
      </c>
      <c r="B12" s="91" t="s">
        <v>79</v>
      </c>
      <c r="C12" s="97">
        <v>2143</v>
      </c>
      <c r="D12" s="97">
        <v>1808532.8</v>
      </c>
      <c r="E12" s="97">
        <v>1768</v>
      </c>
      <c r="F12" s="97">
        <v>1606243.74</v>
      </c>
      <c r="G12" s="97">
        <v>51</v>
      </c>
      <c r="H12" s="97">
        <v>54808.81</v>
      </c>
      <c r="I12" s="97">
        <v>52</v>
      </c>
      <c r="J12" s="97">
        <v>46805.29</v>
      </c>
      <c r="K12" s="97">
        <v>295</v>
      </c>
      <c r="L12" s="97">
        <v>246282</v>
      </c>
    </row>
    <row r="13" spans="1:12" ht="15" customHeight="1" x14ac:dyDescent="0.2">
      <c r="A13" s="87">
        <v>8</v>
      </c>
      <c r="B13" s="90" t="s">
        <v>18</v>
      </c>
      <c r="C13" s="97">
        <v>2614</v>
      </c>
      <c r="D13" s="97">
        <v>2200011.6</v>
      </c>
      <c r="E13" s="97">
        <v>2468</v>
      </c>
      <c r="F13" s="97">
        <v>2057412.23</v>
      </c>
      <c r="G13" s="97">
        <v>38</v>
      </c>
      <c r="H13" s="97">
        <v>20702.66</v>
      </c>
      <c r="I13" s="97">
        <v>41</v>
      </c>
      <c r="J13" s="97">
        <v>31654.2</v>
      </c>
      <c r="K13" s="97">
        <v>76</v>
      </c>
      <c r="L13" s="97">
        <v>64741.599999999999</v>
      </c>
    </row>
    <row r="14" spans="1:12" ht="15.75" customHeight="1" x14ac:dyDescent="0.2">
      <c r="A14" s="87">
        <v>9</v>
      </c>
      <c r="B14" s="90" t="s">
        <v>19</v>
      </c>
      <c r="C14" s="97">
        <v>14</v>
      </c>
      <c r="D14" s="97">
        <v>28682.91</v>
      </c>
      <c r="E14" s="97">
        <v>14</v>
      </c>
      <c r="F14" s="97">
        <v>32203.7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1716</v>
      </c>
      <c r="D15" s="97">
        <v>804957.39999999804</v>
      </c>
      <c r="E15" s="97">
        <v>1525</v>
      </c>
      <c r="F15" s="97">
        <v>728527.59999999905</v>
      </c>
      <c r="G15" s="97">
        <v>12</v>
      </c>
      <c r="H15" s="97">
        <v>4972.3999999999996</v>
      </c>
      <c r="I15" s="97">
        <v>6</v>
      </c>
      <c r="J15" s="97">
        <v>2522.4</v>
      </c>
      <c r="K15" s="97">
        <v>180</v>
      </c>
      <c r="L15" s="97">
        <v>91857.2</v>
      </c>
    </row>
    <row r="16" spans="1:12" ht="21" customHeight="1" x14ac:dyDescent="0.2">
      <c r="A16" s="87">
        <v>11</v>
      </c>
      <c r="B16" s="91" t="s">
        <v>78</v>
      </c>
      <c r="C16" s="97">
        <v>127</v>
      </c>
      <c r="D16" s="97">
        <v>134528</v>
      </c>
      <c r="E16" s="97">
        <v>102</v>
      </c>
      <c r="F16" s="97">
        <v>107596.8</v>
      </c>
      <c r="G16" s="97"/>
      <c r="H16" s="97"/>
      <c r="I16" s="97">
        <v>1</v>
      </c>
      <c r="J16" s="97">
        <v>420.4</v>
      </c>
      <c r="K16" s="97">
        <v>25</v>
      </c>
      <c r="L16" s="97">
        <v>26275</v>
      </c>
    </row>
    <row r="17" spans="1:12" ht="21" customHeight="1" x14ac:dyDescent="0.2">
      <c r="A17" s="87">
        <v>12</v>
      </c>
      <c r="B17" s="91" t="s">
        <v>79</v>
      </c>
      <c r="C17" s="97">
        <v>1589</v>
      </c>
      <c r="D17" s="97">
        <v>670429.39999999898</v>
      </c>
      <c r="E17" s="97">
        <v>1423</v>
      </c>
      <c r="F17" s="97">
        <v>620930.799999999</v>
      </c>
      <c r="G17" s="97">
        <v>12</v>
      </c>
      <c r="H17" s="97">
        <v>4972.3999999999996</v>
      </c>
      <c r="I17" s="97">
        <v>5</v>
      </c>
      <c r="J17" s="97">
        <v>2102</v>
      </c>
      <c r="K17" s="97">
        <v>155</v>
      </c>
      <c r="L17" s="97">
        <v>65582.2</v>
      </c>
    </row>
    <row r="18" spans="1:12" ht="21" customHeight="1" x14ac:dyDescent="0.2">
      <c r="A18" s="87">
        <v>13</v>
      </c>
      <c r="B18" s="99" t="s">
        <v>104</v>
      </c>
      <c r="C18" s="97">
        <v>3130</v>
      </c>
      <c r="D18" s="97">
        <v>657907.900000002</v>
      </c>
      <c r="E18" s="97">
        <v>2053</v>
      </c>
      <c r="F18" s="97">
        <v>438024.04000000202</v>
      </c>
      <c r="G18" s="97">
        <v>13</v>
      </c>
      <c r="H18" s="97">
        <v>2642.1</v>
      </c>
      <c r="I18" s="97">
        <v>501</v>
      </c>
      <c r="J18" s="97">
        <v>100571.3</v>
      </c>
      <c r="K18" s="97">
        <v>701</v>
      </c>
      <c r="L18" s="97">
        <v>141254.39999999999</v>
      </c>
    </row>
    <row r="19" spans="1:12" ht="21" customHeight="1" x14ac:dyDescent="0.2">
      <c r="A19" s="87">
        <v>14</v>
      </c>
      <c r="B19" s="99" t="s">
        <v>105</v>
      </c>
      <c r="C19" s="97">
        <v>45</v>
      </c>
      <c r="D19" s="97">
        <v>4729.5</v>
      </c>
      <c r="E19" s="97">
        <v>36</v>
      </c>
      <c r="F19" s="97">
        <v>4492.1499999999996</v>
      </c>
      <c r="G19" s="97"/>
      <c r="H19" s="97"/>
      <c r="I19" s="97">
        <v>1</v>
      </c>
      <c r="J19" s="97">
        <v>210.2</v>
      </c>
      <c r="K19" s="97">
        <v>9</v>
      </c>
      <c r="L19" s="97">
        <v>945.9</v>
      </c>
    </row>
    <row r="20" spans="1:12" ht="29.25" customHeight="1" x14ac:dyDescent="0.2">
      <c r="A20" s="87">
        <v>15</v>
      </c>
      <c r="B20" s="99" t="s">
        <v>109</v>
      </c>
      <c r="C20" s="97">
        <v>3</v>
      </c>
      <c r="D20" s="97">
        <v>1261.2</v>
      </c>
      <c r="E20" s="97">
        <v>3</v>
      </c>
      <c r="F20" s="97">
        <v>1261.2</v>
      </c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6</v>
      </c>
      <c r="D21" s="97">
        <f t="shared" si="1"/>
        <v>8828.4</v>
      </c>
      <c r="E21" s="97">
        <f t="shared" si="1"/>
        <v>5</v>
      </c>
      <c r="F21" s="97">
        <f t="shared" si="1"/>
        <v>9248.2000000000007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1</v>
      </c>
      <c r="L21" s="97">
        <f t="shared" si="1"/>
        <v>2102</v>
      </c>
    </row>
    <row r="22" spans="1:12" ht="14.25" customHeight="1" x14ac:dyDescent="0.2">
      <c r="A22" s="87">
        <v>17</v>
      </c>
      <c r="B22" s="100" t="s">
        <v>1</v>
      </c>
      <c r="C22" s="97">
        <v>3</v>
      </c>
      <c r="D22" s="97">
        <v>2522.4</v>
      </c>
      <c r="E22" s="97">
        <v>3</v>
      </c>
      <c r="F22" s="97">
        <v>3783.6</v>
      </c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3</v>
      </c>
      <c r="D23" s="97">
        <v>6306</v>
      </c>
      <c r="E23" s="97">
        <v>2</v>
      </c>
      <c r="F23" s="97">
        <v>5464.6</v>
      </c>
      <c r="G23" s="97"/>
      <c r="H23" s="97"/>
      <c r="I23" s="97"/>
      <c r="J23" s="97"/>
      <c r="K23" s="97">
        <v>1</v>
      </c>
      <c r="L23" s="97">
        <v>2102</v>
      </c>
    </row>
    <row r="24" spans="1:12" ht="46.5" customHeight="1" x14ac:dyDescent="0.2">
      <c r="A24" s="87">
        <v>19</v>
      </c>
      <c r="B24" s="90" t="s">
        <v>106</v>
      </c>
      <c r="C24" s="97">
        <v>2</v>
      </c>
      <c r="D24" s="97">
        <v>1891.8</v>
      </c>
      <c r="E24" s="97">
        <v>2</v>
      </c>
      <c r="F24" s="97">
        <v>1499.9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>
        <v>1</v>
      </c>
      <c r="D25" s="97">
        <v>2102</v>
      </c>
      <c r="E25" s="97">
        <v>1</v>
      </c>
      <c r="F25" s="97">
        <v>2102</v>
      </c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>
        <v>1</v>
      </c>
      <c r="D26" s="97">
        <v>2102</v>
      </c>
      <c r="E26" s="97">
        <v>1</v>
      </c>
      <c r="F26" s="97">
        <v>2102</v>
      </c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162</v>
      </c>
      <c r="D39" s="96">
        <f t="shared" si="3"/>
        <v>151133.80000000002</v>
      </c>
      <c r="E39" s="96">
        <f t="shared" si="3"/>
        <v>125</v>
      </c>
      <c r="F39" s="96">
        <f t="shared" si="3"/>
        <v>71874.400000000009</v>
      </c>
      <c r="G39" s="96">
        <f t="shared" si="3"/>
        <v>1</v>
      </c>
      <c r="H39" s="96">
        <f t="shared" si="3"/>
        <v>420.4</v>
      </c>
      <c r="I39" s="96">
        <f t="shared" si="3"/>
        <v>6</v>
      </c>
      <c r="J39" s="96">
        <f t="shared" si="3"/>
        <v>3747.34</v>
      </c>
      <c r="K39" s="96">
        <f t="shared" si="3"/>
        <v>37</v>
      </c>
      <c r="L39" s="96">
        <f t="shared" si="3"/>
        <v>40568.6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161</v>
      </c>
      <c r="D40" s="97">
        <f t="shared" si="4"/>
        <v>150503.20000000001</v>
      </c>
      <c r="E40" s="97">
        <f t="shared" si="4"/>
        <v>125</v>
      </c>
      <c r="F40" s="97">
        <f t="shared" si="4"/>
        <v>71874.400000000009</v>
      </c>
      <c r="G40" s="97">
        <f t="shared" si="4"/>
        <v>1</v>
      </c>
      <c r="H40" s="97">
        <f t="shared" si="4"/>
        <v>420.4</v>
      </c>
      <c r="I40" s="97">
        <f t="shared" si="4"/>
        <v>6</v>
      </c>
      <c r="J40" s="97">
        <f t="shared" si="4"/>
        <v>3747.34</v>
      </c>
      <c r="K40" s="97">
        <f t="shared" si="4"/>
        <v>36</v>
      </c>
      <c r="L40" s="97">
        <f t="shared" si="4"/>
        <v>39938</v>
      </c>
    </row>
    <row r="41" spans="1:12" ht="19.5" customHeight="1" x14ac:dyDescent="0.2">
      <c r="A41" s="87">
        <v>36</v>
      </c>
      <c r="B41" s="90" t="s">
        <v>86</v>
      </c>
      <c r="C41" s="97">
        <v>3</v>
      </c>
      <c r="D41" s="97">
        <v>12191.6</v>
      </c>
      <c r="E41" s="97">
        <v>1</v>
      </c>
      <c r="F41" s="97">
        <v>840.8</v>
      </c>
      <c r="G41" s="97"/>
      <c r="H41" s="97"/>
      <c r="I41" s="97"/>
      <c r="J41" s="97"/>
      <c r="K41" s="97">
        <v>2</v>
      </c>
      <c r="L41" s="97">
        <v>11350.8</v>
      </c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3</v>
      </c>
      <c r="D43" s="97">
        <v>12191.6</v>
      </c>
      <c r="E43" s="97">
        <v>1</v>
      </c>
      <c r="F43" s="97">
        <v>840.8</v>
      </c>
      <c r="G43" s="97"/>
      <c r="H43" s="97"/>
      <c r="I43" s="97"/>
      <c r="J43" s="97"/>
      <c r="K43" s="97">
        <v>2</v>
      </c>
      <c r="L43" s="97">
        <v>11350.8</v>
      </c>
    </row>
    <row r="44" spans="1:12" ht="21" customHeight="1" x14ac:dyDescent="0.2">
      <c r="A44" s="87">
        <v>39</v>
      </c>
      <c r="B44" s="90" t="s">
        <v>88</v>
      </c>
      <c r="C44" s="97">
        <v>158</v>
      </c>
      <c r="D44" s="97">
        <v>138311.6</v>
      </c>
      <c r="E44" s="97">
        <v>124</v>
      </c>
      <c r="F44" s="97">
        <v>71033.600000000006</v>
      </c>
      <c r="G44" s="97">
        <v>1</v>
      </c>
      <c r="H44" s="97">
        <v>420.4</v>
      </c>
      <c r="I44" s="97">
        <v>6</v>
      </c>
      <c r="J44" s="97">
        <v>3747.34</v>
      </c>
      <c r="K44" s="97">
        <v>34</v>
      </c>
      <c r="L44" s="97">
        <v>28587.200000000001</v>
      </c>
    </row>
    <row r="45" spans="1:12" ht="30" customHeight="1" x14ac:dyDescent="0.2">
      <c r="A45" s="87">
        <v>40</v>
      </c>
      <c r="B45" s="91" t="s">
        <v>89</v>
      </c>
      <c r="C45" s="97">
        <v>3</v>
      </c>
      <c r="D45" s="97">
        <v>6306</v>
      </c>
      <c r="E45" s="97">
        <v>2</v>
      </c>
      <c r="F45" s="97">
        <v>5869</v>
      </c>
      <c r="G45" s="97"/>
      <c r="H45" s="97"/>
      <c r="I45" s="97">
        <v>1</v>
      </c>
      <c r="J45" s="97">
        <v>1645.34</v>
      </c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155</v>
      </c>
      <c r="D46" s="97">
        <v>132005.6</v>
      </c>
      <c r="E46" s="97">
        <v>122</v>
      </c>
      <c r="F46" s="97">
        <v>65164.6</v>
      </c>
      <c r="G46" s="97">
        <v>1</v>
      </c>
      <c r="H46" s="97">
        <v>420.4</v>
      </c>
      <c r="I46" s="97">
        <v>5</v>
      </c>
      <c r="J46" s="97">
        <v>2102</v>
      </c>
      <c r="K46" s="97">
        <v>34</v>
      </c>
      <c r="L46" s="97">
        <v>28587.200000000001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1</v>
      </c>
      <c r="D49" s="97">
        <v>630.6</v>
      </c>
      <c r="E49" s="97"/>
      <c r="F49" s="97"/>
      <c r="G49" s="97"/>
      <c r="H49" s="97"/>
      <c r="I49" s="97"/>
      <c r="J49" s="97"/>
      <c r="K49" s="97">
        <v>1</v>
      </c>
      <c r="L49" s="97">
        <v>630.6</v>
      </c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268</v>
      </c>
      <c r="D50" s="96">
        <f t="shared" si="5"/>
        <v>6206.1500000000005</v>
      </c>
      <c r="E50" s="96">
        <f t="shared" si="5"/>
        <v>267</v>
      </c>
      <c r="F50" s="96">
        <f t="shared" si="5"/>
        <v>7004.7000000000007</v>
      </c>
      <c r="G50" s="96">
        <f t="shared" si="5"/>
        <v>0</v>
      </c>
      <c r="H50" s="96">
        <f t="shared" si="5"/>
        <v>0</v>
      </c>
      <c r="I50" s="96">
        <f t="shared" si="5"/>
        <v>1</v>
      </c>
      <c r="J50" s="96">
        <f t="shared" si="5"/>
        <v>192.1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197</v>
      </c>
      <c r="D51" s="97">
        <v>2188.19</v>
      </c>
      <c r="E51" s="97">
        <v>196</v>
      </c>
      <c r="F51" s="97">
        <v>3034.32</v>
      </c>
      <c r="G51" s="97"/>
      <c r="H51" s="97"/>
      <c r="I51" s="97">
        <v>1</v>
      </c>
      <c r="J51" s="97">
        <v>192.1</v>
      </c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57</v>
      </c>
      <c r="D52" s="97">
        <v>3588.99</v>
      </c>
      <c r="E52" s="97">
        <v>57</v>
      </c>
      <c r="F52" s="97">
        <v>3521.53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14</v>
      </c>
      <c r="D54" s="97">
        <v>428.97</v>
      </c>
      <c r="E54" s="97">
        <v>14</v>
      </c>
      <c r="F54" s="97">
        <v>448.85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7508</v>
      </c>
      <c r="D55" s="96">
        <v>3155603.00000002</v>
      </c>
      <c r="E55" s="96">
        <v>2980</v>
      </c>
      <c r="F55" s="96">
        <v>1265211.70000001</v>
      </c>
      <c r="G55" s="96"/>
      <c r="H55" s="96"/>
      <c r="I55" s="96">
        <v>7330</v>
      </c>
      <c r="J55" s="96">
        <v>3093429.96000002</v>
      </c>
      <c r="K55" s="97">
        <v>178</v>
      </c>
      <c r="L55" s="96">
        <v>102961.8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23811</v>
      </c>
      <c r="D56" s="96">
        <f t="shared" si="6"/>
        <v>19737518.330000021</v>
      </c>
      <c r="E56" s="96">
        <f t="shared" si="6"/>
        <v>15697</v>
      </c>
      <c r="F56" s="96">
        <f t="shared" si="6"/>
        <v>20146384.190000001</v>
      </c>
      <c r="G56" s="96">
        <f t="shared" si="6"/>
        <v>291</v>
      </c>
      <c r="H56" s="96">
        <f t="shared" si="6"/>
        <v>270668.14</v>
      </c>
      <c r="I56" s="96">
        <f t="shared" si="6"/>
        <v>8325</v>
      </c>
      <c r="J56" s="96">
        <f t="shared" si="6"/>
        <v>3654349.2400000198</v>
      </c>
      <c r="K56" s="96">
        <f t="shared" si="6"/>
        <v>2830</v>
      </c>
      <c r="L56" s="96">
        <f t="shared" si="6"/>
        <v>2299111.46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01.01.2020, Кінець періоду: 30.09.2020&amp;L9CBAB1E1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2780</v>
      </c>
      <c r="F4" s="93">
        <f>SUM(F5:F25)</f>
        <v>2206314.2600000002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125</v>
      </c>
      <c r="F5" s="95">
        <v>150007.49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24</v>
      </c>
      <c r="F6" s="95">
        <v>44634.63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1754</v>
      </c>
      <c r="F7" s="95">
        <v>1090148.75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5</v>
      </c>
      <c r="F9" s="95">
        <v>2102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56</v>
      </c>
      <c r="F10" s="95">
        <v>96824.26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19</v>
      </c>
      <c r="F11" s="95">
        <v>16395.599999999999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7</v>
      </c>
      <c r="F12" s="95">
        <v>4309.1000000000004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449</v>
      </c>
      <c r="F13" s="95">
        <v>443646.58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35</v>
      </c>
      <c r="F14" s="95">
        <v>114130.04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104</v>
      </c>
      <c r="F16" s="95">
        <v>44562.400000000001</v>
      </c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144</v>
      </c>
      <c r="F17" s="95">
        <v>143111.60999999999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>
        <v>1</v>
      </c>
      <c r="F18" s="95">
        <v>420.4</v>
      </c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26</v>
      </c>
      <c r="F20" s="95">
        <v>28377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>
        <v>1</v>
      </c>
      <c r="F21" s="95">
        <v>840.8</v>
      </c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9</v>
      </c>
      <c r="F22" s="95">
        <v>17975.2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20</v>
      </c>
      <c r="F23" s="95">
        <v>8408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1</v>
      </c>
      <c r="F24" s="95">
        <v>420.4</v>
      </c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01.01.2020, Кінець періоду: 30.09.2020&amp;L9CBAB1E1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Зведений- 10_10022_3.2020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9F8619FB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